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ocskrb-my.sharepoint.com/personal/vhorvatic_socskrb_hr/Documents/Radna površina/terasa Slob.2 dokumentacija/"/>
    </mc:Choice>
  </mc:AlternateContent>
  <xr:revisionPtr revIDLastSave="6" documentId="8_{4B0720C1-1432-4E2C-91DE-0B4080EA08CB}" xr6:coauthVersionLast="47" xr6:coauthVersionMax="47" xr10:uidLastSave="{5842CE2F-EF83-4591-9125-DC0BA31FE66E}"/>
  <bookViews>
    <workbookView xWindow="-120" yWindow="-120" windowWidth="29040" windowHeight="15720" xr2:uid="{2E8BE32D-C51C-4979-8699-2A89ECB93241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" i="1" l="1"/>
  <c r="H6" i="1"/>
  <c r="H7" i="1"/>
  <c r="H8" i="1"/>
  <c r="H9" i="1"/>
  <c r="H10" i="1"/>
  <c r="H11" i="1"/>
  <c r="H12" i="1"/>
  <c r="H13" i="1"/>
  <c r="H14" i="1"/>
  <c r="H15" i="1"/>
  <c r="H16" i="1"/>
  <c r="H4" i="1"/>
  <c r="F5" i="1"/>
  <c r="F6" i="1"/>
  <c r="F7" i="1"/>
  <c r="F8" i="1"/>
  <c r="F9" i="1"/>
  <c r="F10" i="1"/>
  <c r="F11" i="1"/>
  <c r="F12" i="1"/>
  <c r="F13" i="1"/>
  <c r="F14" i="1"/>
  <c r="F15" i="1"/>
  <c r="F16" i="1"/>
  <c r="F4" i="1"/>
  <c r="F17" i="1"/>
  <c r="G18" i="1"/>
  <c r="H17" i="1" l="1"/>
  <c r="H19" i="1" s="1"/>
</calcChain>
</file>

<file path=xl/sharedStrings.xml><?xml version="1.0" encoding="utf-8"?>
<sst xmlns="http://schemas.openxmlformats.org/spreadsheetml/2006/main" count="51" uniqueCount="42">
  <si>
    <t>RED. BROJ</t>
  </si>
  <si>
    <t>OPIS STAVKE</t>
  </si>
  <si>
    <t>JEDINIČNA MJERA</t>
  </si>
  <si>
    <t>KOLIČINA</t>
  </si>
  <si>
    <t>JEDINIČNA CIJENA</t>
  </si>
  <si>
    <t>UKUPNO</t>
  </si>
  <si>
    <t>1.</t>
  </si>
  <si>
    <t>Skidanje keramike u zoni zahvata radova</t>
  </si>
  <si>
    <t>m2</t>
  </si>
  <si>
    <t>2.</t>
  </si>
  <si>
    <t>Uklanjanje postojeće glazure, horizontalni i vertikalni transport do privremene deponije.</t>
  </si>
  <si>
    <t>3.</t>
  </si>
  <si>
    <t>Izrada glazure debljine 5 - 7 cm, armirane PP vlaknima.</t>
  </si>
  <si>
    <t>4.</t>
  </si>
  <si>
    <t>5.</t>
  </si>
  <si>
    <t>Postavljanje kermičkih pločica  po izboru investitora. U cijenu uračunato ljepilo i masa za fugiranje.</t>
  </si>
  <si>
    <t>6.</t>
  </si>
  <si>
    <t>Postavljanje sokla od podnih pločica.</t>
  </si>
  <si>
    <t>m</t>
  </si>
  <si>
    <t>7.</t>
  </si>
  <si>
    <t>Silikoniranje spojeva  sokla  i podne keramike</t>
  </si>
  <si>
    <t>8.</t>
  </si>
  <si>
    <t>Nabava doprema i ugradnja diletacijskih lajsni.</t>
  </si>
  <si>
    <t>9.</t>
  </si>
  <si>
    <t>Demontaža sifona. Nabava doprema i ugradnja novg sifona. U cijeni je izolacija i postava novih pločica</t>
  </si>
  <si>
    <t>kom</t>
  </si>
  <si>
    <t>10.</t>
  </si>
  <si>
    <t>Uređenje rigalica - zamjena, po potrebi izrada novih.</t>
  </si>
  <si>
    <t>11.</t>
  </si>
  <si>
    <t>12.</t>
  </si>
  <si>
    <t xml:space="preserve">Transport keramike do gradilišta, te horizontalni i vertikalni transport istih. </t>
  </si>
  <si>
    <t>kpl</t>
  </si>
  <si>
    <t>13.</t>
  </si>
  <si>
    <t>Zbrinjavanje gradilišnog otpada na zakonom predviđenim odlagalištima.</t>
  </si>
  <si>
    <t>UKUPNO:</t>
  </si>
  <si>
    <t>PDV 25%</t>
  </si>
  <si>
    <t>SVEUKUPNO:</t>
  </si>
  <si>
    <t>PDV</t>
  </si>
  <si>
    <t>CIJENA BEZ PDV-a</t>
  </si>
  <si>
    <t>TROŠKOVNIK ZA SANACIJU TERASE - NIKOLE ANDRIĆA 3/1, SLOBOŠTINA II</t>
  </si>
  <si>
    <t>Pločice  po izboru Investitora protukliznost R11.</t>
  </si>
  <si>
    <t>Dobava  polimercementne hidroizolacije i izoliranje poda i dijela zidova / holkeri do 20 cm visine / u 2 sloja.U cijeni su i hidroizolacijske trake.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</si>
</sst>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$-409]#,##0.00;[Red]&quot;-&quot;[$$-409]#,##0.00"/>
    <numFmt numFmtId="165" formatCode="_-* #,##0.00\ [$€-41A]_-;\-* #,##0.00\ [$€-41A]_-;_-* &quot;-&quot;??\ [$€-41A]_-;_-@_-"/>
  </numFmts>
  <fonts count="7" x14ac:knownFonts="1">
    <font>
      <sz val="11"/>
      <color rgb="FF000000"/>
      <name val="Calibri"/>
      <family val="2"/>
      <charset val="238"/>
    </font>
    <font>
      <b/>
      <i/>
      <sz val="16"/>
      <color rgb="FF000000"/>
      <name val="Calibri"/>
      <family val="2"/>
      <charset val="238"/>
    </font>
    <font>
      <b/>
      <i/>
      <u/>
      <sz val="11"/>
      <color rgb="FF000000"/>
      <name val="Calibri"/>
      <family val="2"/>
      <charset val="238"/>
    </font>
    <font>
      <sz val="16"/>
      <color rgb="FF000000"/>
      <name val="Calibri"/>
      <family val="2"/>
      <charset val="238"/>
    </font>
    <font>
      <b/>
      <sz val="15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14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 applyNumberFormat="0" applyBorder="0" applyProtection="0">
      <alignment horizontal="center"/>
    </xf>
    <xf numFmtId="0" fontId="1" fillId="0" borderId="0" applyNumberFormat="0" applyBorder="0" applyProtection="0">
      <alignment horizontal="center" textRotation="90"/>
    </xf>
    <xf numFmtId="0" fontId="2" fillId="0" borderId="0" applyNumberFormat="0" applyBorder="0" applyProtection="0"/>
    <xf numFmtId="164" fontId="2" fillId="0" borderId="0" applyBorder="0" applyProtection="0"/>
  </cellStyleXfs>
  <cellXfs count="2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4" fontId="0" fillId="0" borderId="0" xfId="0" applyNumberFormat="1"/>
    <xf numFmtId="0" fontId="0" fillId="0" borderId="0" xfId="0" applyAlignment="1">
      <alignment wrapText="1"/>
    </xf>
    <xf numFmtId="0" fontId="5" fillId="0" borderId="0" xfId="0" applyFont="1"/>
    <xf numFmtId="4" fontId="6" fillId="0" borderId="0" xfId="0" applyNumberFormat="1" applyFont="1"/>
    <xf numFmtId="4" fontId="4" fillId="0" borderId="0" xfId="0" applyNumberFormat="1" applyFont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4" fontId="0" fillId="0" borderId="1" xfId="0" applyNumberFormat="1" applyBorder="1"/>
    <xf numFmtId="0" fontId="5" fillId="0" borderId="1" xfId="0" applyFont="1" applyBorder="1" applyAlignment="1">
      <alignment wrapText="1"/>
    </xf>
    <xf numFmtId="4" fontId="6" fillId="0" borderId="1" xfId="0" applyNumberFormat="1" applyFont="1" applyBorder="1"/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wrapText="1"/>
    </xf>
    <xf numFmtId="0" fontId="0" fillId="0" borderId="3" xfId="0" applyBorder="1" applyAlignment="1">
      <alignment horizontal="center"/>
    </xf>
    <xf numFmtId="4" fontId="0" fillId="0" borderId="3" xfId="0" applyNumberFormat="1" applyBorder="1"/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4" fontId="0" fillId="2" borderId="5" xfId="0" applyNumberFormat="1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165" fontId="0" fillId="0" borderId="3" xfId="0" applyNumberFormat="1" applyBorder="1"/>
    <xf numFmtId="165" fontId="0" fillId="0" borderId="1" xfId="0" applyNumberFormat="1" applyBorder="1"/>
    <xf numFmtId="165" fontId="4" fillId="0" borderId="1" xfId="0" applyNumberFormat="1" applyFont="1" applyBorder="1" applyAlignment="1">
      <alignment horizontal="center"/>
    </xf>
    <xf numFmtId="165" fontId="5" fillId="0" borderId="1" xfId="0" applyNumberFormat="1" applyFont="1" applyBorder="1" applyAlignment="1">
      <alignment horizontal="center"/>
    </xf>
    <xf numFmtId="165" fontId="5" fillId="0" borderId="1" xfId="0" applyNumberFormat="1" applyFont="1" applyBorder="1"/>
    <xf numFmtId="165" fontId="4" fillId="0" borderId="1" xfId="0" applyNumberFormat="1" applyFont="1" applyBorder="1"/>
    <xf numFmtId="0" fontId="3" fillId="2" borderId="2" xfId="0" applyFont="1" applyFill="1" applyBorder="1" applyAlignment="1">
      <alignment horizontal="center" vertical="center"/>
    </xf>
  </cellXfs>
  <cellStyles count="5">
    <cellStyle name="Heading" xfId="1" xr:uid="{D111A812-0EEB-4DB0-B7CB-A264546219DB}"/>
    <cellStyle name="Heading1" xfId="2" xr:uid="{9A6F6DFA-29C5-47B6-99AF-8C31DBD58BA1}"/>
    <cellStyle name="Normalno" xfId="0" builtinId="0" customBuiltin="1"/>
    <cellStyle name="Result" xfId="3" xr:uid="{FE5096D1-8EDA-4A30-9638-F48CF45FBDD1}"/>
    <cellStyle name="Result2" xfId="4" xr:uid="{92935B88-E06F-4EF1-8501-14606223428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507E98-A2EB-4ED5-9AFB-9E3E4B3C53AC}">
  <dimension ref="A1:I25"/>
  <sheetViews>
    <sheetView tabSelected="1" workbookViewId="0">
      <selection activeCell="B14" sqref="B14"/>
    </sheetView>
  </sheetViews>
  <sheetFormatPr defaultColWidth="11.42578125" defaultRowHeight="15" x14ac:dyDescent="0.25"/>
  <cols>
    <col min="1" max="1" width="8.42578125" style="1" customWidth="1"/>
    <col min="2" max="2" width="63.85546875" customWidth="1"/>
    <col min="3" max="3" width="7.7109375" style="2" customWidth="1"/>
    <col min="4" max="4" width="11.5703125" style="3" customWidth="1"/>
    <col min="5" max="7" width="12.7109375" style="3" customWidth="1"/>
    <col min="8" max="8" width="11.5703125" customWidth="1"/>
    <col min="9" max="9" width="7.140625" customWidth="1"/>
    <col min="10" max="1026" width="9.140625" customWidth="1"/>
    <col min="1027" max="1027" width="11.42578125" customWidth="1"/>
  </cols>
  <sheetData>
    <row r="1" spans="1:8" ht="15.75" thickBot="1" x14ac:dyDescent="0.3"/>
    <row r="2" spans="1:8" ht="39.950000000000003" customHeight="1" thickBot="1" x14ac:dyDescent="0.3">
      <c r="A2" s="28" t="s">
        <v>39</v>
      </c>
      <c r="B2" s="28"/>
      <c r="C2" s="28"/>
      <c r="D2" s="28"/>
      <c r="E2" s="28"/>
      <c r="F2" s="28"/>
      <c r="G2" s="28"/>
      <c r="H2" s="28"/>
    </row>
    <row r="3" spans="1:8" ht="46.5" customHeight="1" thickBot="1" x14ac:dyDescent="0.3">
      <c r="A3" s="18" t="s">
        <v>0</v>
      </c>
      <c r="B3" s="19" t="s">
        <v>1</v>
      </c>
      <c r="C3" s="19" t="s">
        <v>2</v>
      </c>
      <c r="D3" s="20" t="s">
        <v>3</v>
      </c>
      <c r="E3" s="20" t="s">
        <v>4</v>
      </c>
      <c r="F3" s="20" t="s">
        <v>38</v>
      </c>
      <c r="G3" s="20" t="s">
        <v>37</v>
      </c>
      <c r="H3" s="21" t="s">
        <v>5</v>
      </c>
    </row>
    <row r="4" spans="1:8" ht="27.6" customHeight="1" x14ac:dyDescent="0.25">
      <c r="A4" s="14" t="s">
        <v>6</v>
      </c>
      <c r="B4" s="15" t="s">
        <v>7</v>
      </c>
      <c r="C4" s="16" t="s">
        <v>8</v>
      </c>
      <c r="D4" s="17">
        <v>136</v>
      </c>
      <c r="E4" s="22"/>
      <c r="F4" s="22">
        <f>+D4*E4</f>
        <v>0</v>
      </c>
      <c r="G4" s="22"/>
      <c r="H4" s="22">
        <f>+F4+G4</f>
        <v>0</v>
      </c>
    </row>
    <row r="5" spans="1:8" ht="30.95" customHeight="1" x14ac:dyDescent="0.25">
      <c r="A5" s="8" t="s">
        <v>9</v>
      </c>
      <c r="B5" s="9" t="s">
        <v>10</v>
      </c>
      <c r="C5" s="10" t="s">
        <v>8</v>
      </c>
      <c r="D5" s="11">
        <v>120</v>
      </c>
      <c r="E5" s="23"/>
      <c r="F5" s="22">
        <f t="shared" ref="F5:F16" si="0">+D5*E5</f>
        <v>0</v>
      </c>
      <c r="G5" s="23"/>
      <c r="H5" s="22">
        <f t="shared" ref="H5:H16" si="1">+F5+G5</f>
        <v>0</v>
      </c>
    </row>
    <row r="6" spans="1:8" ht="22.5" customHeight="1" x14ac:dyDescent="0.25">
      <c r="A6" s="8" t="s">
        <v>11</v>
      </c>
      <c r="B6" s="9" t="s">
        <v>12</v>
      </c>
      <c r="C6" s="10" t="s">
        <v>8</v>
      </c>
      <c r="D6" s="11">
        <v>120</v>
      </c>
      <c r="E6" s="23"/>
      <c r="F6" s="22">
        <f t="shared" si="0"/>
        <v>0</v>
      </c>
      <c r="G6" s="23"/>
      <c r="H6" s="22">
        <f t="shared" si="1"/>
        <v>0</v>
      </c>
    </row>
    <row r="7" spans="1:8" ht="34.5" customHeight="1" x14ac:dyDescent="0.25">
      <c r="A7" s="8" t="s">
        <v>13</v>
      </c>
      <c r="B7" s="9" t="s">
        <v>41</v>
      </c>
      <c r="C7" s="10" t="s">
        <v>8</v>
      </c>
      <c r="D7" s="11">
        <v>133</v>
      </c>
      <c r="E7" s="23"/>
      <c r="F7" s="22">
        <f t="shared" si="0"/>
        <v>0</v>
      </c>
      <c r="G7" s="23"/>
      <c r="H7" s="22">
        <f t="shared" si="1"/>
        <v>0</v>
      </c>
    </row>
    <row r="8" spans="1:8" ht="30" x14ac:dyDescent="0.25">
      <c r="A8" s="8" t="s">
        <v>14</v>
      </c>
      <c r="B8" s="9" t="s">
        <v>15</v>
      </c>
      <c r="C8" s="10" t="s">
        <v>8</v>
      </c>
      <c r="D8" s="11">
        <v>120</v>
      </c>
      <c r="E8" s="23"/>
      <c r="F8" s="22">
        <f t="shared" si="0"/>
        <v>0</v>
      </c>
      <c r="G8" s="23"/>
      <c r="H8" s="22">
        <f t="shared" si="1"/>
        <v>0</v>
      </c>
    </row>
    <row r="9" spans="1:8" ht="16.350000000000001" customHeight="1" x14ac:dyDescent="0.25">
      <c r="A9" s="8" t="s">
        <v>16</v>
      </c>
      <c r="B9" s="9" t="s">
        <v>17</v>
      </c>
      <c r="C9" s="10" t="s">
        <v>18</v>
      </c>
      <c r="D9" s="11">
        <v>86.2</v>
      </c>
      <c r="E9" s="23"/>
      <c r="F9" s="22">
        <f t="shared" si="0"/>
        <v>0</v>
      </c>
      <c r="G9" s="23"/>
      <c r="H9" s="22">
        <f t="shared" si="1"/>
        <v>0</v>
      </c>
    </row>
    <row r="10" spans="1:8" ht="18" customHeight="1" x14ac:dyDescent="0.25">
      <c r="A10" s="8" t="s">
        <v>19</v>
      </c>
      <c r="B10" s="9" t="s">
        <v>20</v>
      </c>
      <c r="C10" s="10" t="s">
        <v>18</v>
      </c>
      <c r="D10" s="11">
        <v>75</v>
      </c>
      <c r="E10" s="23"/>
      <c r="F10" s="22">
        <f t="shared" si="0"/>
        <v>0</v>
      </c>
      <c r="G10" s="23"/>
      <c r="H10" s="22">
        <f t="shared" si="1"/>
        <v>0</v>
      </c>
    </row>
    <row r="11" spans="1:8" ht="18" customHeight="1" x14ac:dyDescent="0.25">
      <c r="A11" s="8" t="s">
        <v>21</v>
      </c>
      <c r="B11" s="9" t="s">
        <v>22</v>
      </c>
      <c r="C11" s="10" t="s">
        <v>18</v>
      </c>
      <c r="D11" s="11">
        <v>19.5</v>
      </c>
      <c r="E11" s="23"/>
      <c r="F11" s="22">
        <f t="shared" si="0"/>
        <v>0</v>
      </c>
      <c r="G11" s="23"/>
      <c r="H11" s="22">
        <f t="shared" si="1"/>
        <v>0</v>
      </c>
    </row>
    <row r="12" spans="1:8" ht="32.450000000000003" customHeight="1" x14ac:dyDescent="0.25">
      <c r="A12" s="8" t="s">
        <v>23</v>
      </c>
      <c r="B12" s="9" t="s">
        <v>24</v>
      </c>
      <c r="C12" s="10" t="s">
        <v>25</v>
      </c>
      <c r="D12" s="11">
        <v>1</v>
      </c>
      <c r="E12" s="23"/>
      <c r="F12" s="22">
        <f t="shared" si="0"/>
        <v>0</v>
      </c>
      <c r="G12" s="23"/>
      <c r="H12" s="22">
        <f t="shared" si="1"/>
        <v>0</v>
      </c>
    </row>
    <row r="13" spans="1:8" ht="24" customHeight="1" x14ac:dyDescent="0.25">
      <c r="A13" s="8" t="s">
        <v>26</v>
      </c>
      <c r="B13" s="9" t="s">
        <v>27</v>
      </c>
      <c r="C13" s="10" t="s">
        <v>25</v>
      </c>
      <c r="D13" s="11">
        <v>7</v>
      </c>
      <c r="E13" s="23"/>
      <c r="F13" s="22">
        <f t="shared" si="0"/>
        <v>0</v>
      </c>
      <c r="G13" s="23"/>
      <c r="H13" s="22">
        <f t="shared" si="1"/>
        <v>0</v>
      </c>
    </row>
    <row r="14" spans="1:8" ht="14.1" customHeight="1" x14ac:dyDescent="0.25">
      <c r="A14" s="8" t="s">
        <v>28</v>
      </c>
      <c r="B14" s="9" t="s">
        <v>40</v>
      </c>
      <c r="C14" s="10" t="s">
        <v>8</v>
      </c>
      <c r="D14" s="11">
        <v>179.8</v>
      </c>
      <c r="E14" s="23"/>
      <c r="F14" s="22">
        <f t="shared" si="0"/>
        <v>0</v>
      </c>
      <c r="G14" s="23"/>
      <c r="H14" s="22">
        <f t="shared" si="1"/>
        <v>0</v>
      </c>
    </row>
    <row r="15" spans="1:8" ht="35.25" customHeight="1" x14ac:dyDescent="0.25">
      <c r="A15" s="8" t="s">
        <v>29</v>
      </c>
      <c r="B15" s="9" t="s">
        <v>30</v>
      </c>
      <c r="C15" s="10" t="s">
        <v>31</v>
      </c>
      <c r="D15" s="11">
        <v>1</v>
      </c>
      <c r="E15" s="23"/>
      <c r="F15" s="22">
        <f t="shared" si="0"/>
        <v>0</v>
      </c>
      <c r="G15" s="23"/>
      <c r="H15" s="22">
        <f t="shared" si="1"/>
        <v>0</v>
      </c>
    </row>
    <row r="16" spans="1:8" ht="28.5" customHeight="1" x14ac:dyDescent="0.25">
      <c r="A16" s="8" t="s">
        <v>32</v>
      </c>
      <c r="B16" s="9" t="s">
        <v>33</v>
      </c>
      <c r="C16" s="10" t="s">
        <v>31</v>
      </c>
      <c r="D16" s="11">
        <v>1</v>
      </c>
      <c r="E16" s="23"/>
      <c r="F16" s="22">
        <f t="shared" si="0"/>
        <v>0</v>
      </c>
      <c r="G16" s="23"/>
      <c r="H16" s="22">
        <f t="shared" si="1"/>
        <v>0</v>
      </c>
    </row>
    <row r="17" spans="1:9" ht="15.2" customHeight="1" x14ac:dyDescent="0.3">
      <c r="A17" s="8"/>
      <c r="B17" s="12" t="s">
        <v>34</v>
      </c>
      <c r="C17" s="10"/>
      <c r="D17" s="11"/>
      <c r="E17" s="24"/>
      <c r="F17" s="25">
        <f>SUM(F4:F16)</f>
        <v>0</v>
      </c>
      <c r="G17" s="24"/>
      <c r="H17" s="26">
        <f>SUM(H4:H16)</f>
        <v>0</v>
      </c>
      <c r="I17" s="5"/>
    </row>
    <row r="18" spans="1:9" ht="22.35" customHeight="1" x14ac:dyDescent="0.25">
      <c r="A18" s="8"/>
      <c r="B18" s="12" t="s">
        <v>35</v>
      </c>
      <c r="C18" s="10"/>
      <c r="D18" s="11"/>
      <c r="E18" s="25"/>
      <c r="F18" s="25"/>
      <c r="G18" s="25">
        <f>SUM(G4:G16)</f>
        <v>0</v>
      </c>
      <c r="H18" s="26"/>
      <c r="I18" s="5"/>
    </row>
    <row r="19" spans="1:9" ht="30.6" customHeight="1" x14ac:dyDescent="0.3">
      <c r="A19" s="8"/>
      <c r="B19" s="12" t="s">
        <v>36</v>
      </c>
      <c r="C19" s="10"/>
      <c r="D19" s="13"/>
      <c r="E19" s="27"/>
      <c r="F19" s="27"/>
      <c r="G19" s="27"/>
      <c r="H19" s="26">
        <f>+H17+G18</f>
        <v>0</v>
      </c>
      <c r="I19" s="5"/>
    </row>
    <row r="20" spans="1:9" ht="22.35" customHeight="1" x14ac:dyDescent="0.3">
      <c r="B20" s="4"/>
      <c r="D20" s="6"/>
      <c r="E20" s="7"/>
      <c r="F20" s="7"/>
      <c r="G20" s="7"/>
      <c r="H20" s="6"/>
      <c r="I20" s="5"/>
    </row>
    <row r="21" spans="1:9" ht="22.35" customHeight="1" x14ac:dyDescent="0.3">
      <c r="B21" s="4"/>
      <c r="D21" s="6"/>
      <c r="E21" s="7"/>
      <c r="F21" s="7"/>
      <c r="G21" s="7"/>
      <c r="H21" s="6"/>
      <c r="I21" s="5"/>
    </row>
    <row r="22" spans="1:9" ht="22.35" customHeight="1" x14ac:dyDescent="0.3">
      <c r="B22" s="4"/>
      <c r="D22" s="6"/>
      <c r="E22" s="7"/>
      <c r="F22" s="7"/>
      <c r="G22" s="7"/>
      <c r="H22" s="6"/>
      <c r="I22" s="5"/>
    </row>
    <row r="23" spans="1:9" ht="22.35" customHeight="1" x14ac:dyDescent="0.3">
      <c r="B23" s="4"/>
      <c r="D23" s="6"/>
      <c r="E23" s="7"/>
      <c r="F23" s="7"/>
      <c r="G23" s="7"/>
      <c r="H23" s="6"/>
      <c r="I23" s="5"/>
    </row>
    <row r="24" spans="1:9" ht="22.35" customHeight="1" x14ac:dyDescent="0.3">
      <c r="B24" s="4"/>
      <c r="D24" s="6"/>
      <c r="E24" s="7"/>
      <c r="F24" s="7"/>
      <c r="G24" s="7"/>
      <c r="H24" s="6"/>
      <c r="I24" s="5"/>
    </row>
    <row r="25" spans="1:9" ht="14.85" customHeight="1" x14ac:dyDescent="0.25">
      <c r="B25" s="4"/>
      <c r="H25" s="3"/>
    </row>
  </sheetData>
  <mergeCells count="1">
    <mergeCell ref="A2:H2"/>
  </mergeCells>
  <pageMargins left="0.70000000000000007" right="0.70000000000000007" top="0.75" bottom="0.75" header="0.30000000000000004" footer="0.30000000000000004"/>
  <pageSetup paperSize="9" scale="73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1085</TotalTime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BRANIMIR</dc:creator>
  <cp:lastModifiedBy>Valentina Horvatić</cp:lastModifiedBy>
  <cp:revision>48</cp:revision>
  <cp:lastPrinted>2026-05-07T12:18:54Z</cp:lastPrinted>
  <dcterms:created xsi:type="dcterms:W3CDTF">2016-02-01T11:25:11Z</dcterms:created>
  <dcterms:modified xsi:type="dcterms:W3CDTF">2026-05-07T12:18:56Z</dcterms:modified>
</cp:coreProperties>
</file>