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2240" windowHeight="81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8" i="1" l="1"/>
  <c r="I11" i="1"/>
  <c r="I25" i="1"/>
  <c r="I24" i="1"/>
  <c r="I23" i="1"/>
  <c r="I36" i="1"/>
  <c r="I35" i="1"/>
  <c r="I34" i="1"/>
  <c r="I12" i="1"/>
  <c r="I33" i="1"/>
  <c r="I32" i="1"/>
  <c r="I22" i="1" l="1"/>
  <c r="I21" i="1"/>
  <c r="I39" i="1"/>
  <c r="I38" i="1"/>
  <c r="I31" i="1"/>
  <c r="I20" i="1"/>
  <c r="I19" i="1"/>
  <c r="I18" i="1"/>
  <c r="I17" i="1"/>
  <c r="I16" i="1"/>
  <c r="I15" i="1"/>
  <c r="I10" i="1"/>
  <c r="I9" i="1"/>
  <c r="I7" i="1"/>
  <c r="I30" i="1" l="1"/>
  <c r="I14" i="1"/>
  <c r="I29" i="1" l="1"/>
  <c r="I28" i="1"/>
  <c r="I27" i="1"/>
  <c r="I46" i="1" l="1"/>
  <c r="I44" i="1"/>
  <c r="I45" i="1"/>
  <c r="I37" i="1"/>
  <c r="H48" i="1"/>
  <c r="G48" i="1"/>
  <c r="F48" i="1"/>
  <c r="I47" i="1"/>
  <c r="I26" i="1"/>
  <c r="I13" i="1"/>
  <c r="I6" i="1"/>
  <c r="I5" i="1"/>
  <c r="I4" i="1"/>
  <c r="I48" i="1" l="1"/>
</calcChain>
</file>

<file path=xl/sharedStrings.xml><?xml version="1.0" encoding="utf-8"?>
<sst xmlns="http://schemas.openxmlformats.org/spreadsheetml/2006/main" count="95" uniqueCount="77">
  <si>
    <t>R.br.</t>
  </si>
  <si>
    <t>Šifra ustanove socijalne skrbi</t>
  </si>
  <si>
    <t>Opis planirane nabave nefinancijske imovine 
(vrsta i opis ulaganja)</t>
  </si>
  <si>
    <t>Obrazloženje prijedloga plana</t>
  </si>
  <si>
    <t>Račun i naziv računa prema računskom planu</t>
  </si>
  <si>
    <t>Planirani iznos s PDV-om</t>
  </si>
  <si>
    <t>9=(6+7+8)</t>
  </si>
  <si>
    <t>1.</t>
  </si>
  <si>
    <t>2.</t>
  </si>
  <si>
    <t>3.</t>
  </si>
  <si>
    <t>4.</t>
  </si>
  <si>
    <t>2017.g.</t>
  </si>
  <si>
    <t xml:space="preserve">10. </t>
  </si>
  <si>
    <r>
      <t xml:space="preserve">4124 - </t>
    </r>
    <r>
      <rPr>
        <sz val="10"/>
        <color theme="1"/>
        <rFont val="Times New Roman"/>
        <family val="1"/>
        <charset val="238"/>
      </rPr>
      <t>ostala prava</t>
    </r>
  </si>
  <si>
    <r>
      <t>4221 -</t>
    </r>
    <r>
      <rPr>
        <sz val="10"/>
        <color theme="1"/>
        <rFont val="Times New Roman"/>
        <family val="1"/>
        <charset val="238"/>
      </rPr>
      <t xml:space="preserve"> uredska oprema i namještaj</t>
    </r>
  </si>
  <si>
    <r>
      <t xml:space="preserve">4212 - </t>
    </r>
    <r>
      <rPr>
        <sz val="10"/>
        <color theme="1"/>
        <rFont val="Times New Roman"/>
        <family val="1"/>
        <charset val="238"/>
      </rPr>
      <t>poslovni objekti</t>
    </r>
  </si>
  <si>
    <r>
      <t xml:space="preserve">4223 - </t>
    </r>
    <r>
      <rPr>
        <sz val="10"/>
        <color theme="1"/>
        <rFont val="Times New Roman"/>
        <family val="1"/>
        <charset val="238"/>
      </rPr>
      <t>oprema za održavanje i zaštitu</t>
    </r>
  </si>
  <si>
    <r>
      <t xml:space="preserve">4227- </t>
    </r>
    <r>
      <rPr>
        <sz val="10"/>
        <color theme="1"/>
        <rFont val="Times New Roman"/>
        <family val="1"/>
        <charset val="238"/>
      </rPr>
      <t>uređaji, strojevi i oprema za ostale namjene</t>
    </r>
  </si>
  <si>
    <r>
      <t xml:space="preserve">4511 - </t>
    </r>
    <r>
      <rPr>
        <sz val="10"/>
        <color theme="1"/>
        <rFont val="Times New Roman"/>
        <family val="1"/>
        <charset val="238"/>
      </rPr>
      <t>dodatna ulaganja na građevinskim objektima</t>
    </r>
  </si>
  <si>
    <r>
      <t xml:space="preserve">4521 - </t>
    </r>
    <r>
      <rPr>
        <sz val="10"/>
        <color theme="1"/>
        <rFont val="Times New Roman"/>
        <family val="1"/>
        <charset val="238"/>
      </rPr>
      <t>dodatna ulaganja na postrojenjima i opremi</t>
    </r>
  </si>
  <si>
    <r>
      <t xml:space="preserve">4531 - </t>
    </r>
    <r>
      <rPr>
        <sz val="10"/>
        <color theme="1"/>
        <rFont val="Times New Roman"/>
        <family val="1"/>
        <charset val="238"/>
      </rPr>
      <t>dodatna ulaganja na prijevoznim sredstvima</t>
    </r>
  </si>
  <si>
    <t>2018.g.</t>
  </si>
  <si>
    <t>inst.klima uređaja na Orl.</t>
  </si>
  <si>
    <t>veliki hladnjak 500l -Slob</t>
  </si>
  <si>
    <t>Stari dotrajao</t>
  </si>
  <si>
    <t>univerz.kuh.stroj Sl+Orl</t>
  </si>
  <si>
    <t>5.</t>
  </si>
  <si>
    <t>7.</t>
  </si>
  <si>
    <t>8.</t>
  </si>
  <si>
    <t>9.</t>
  </si>
  <si>
    <t>10.</t>
  </si>
  <si>
    <t>za nepokretne korisnike</t>
  </si>
  <si>
    <t>zbog vrućina</t>
  </si>
  <si>
    <t>medic. kreveti sa madracem Sl2</t>
  </si>
  <si>
    <t>laser Sl2</t>
  </si>
  <si>
    <t>novi stroj</t>
  </si>
  <si>
    <t>Lampa za dekubitus Sl2</t>
  </si>
  <si>
    <t>Magnet za magnoterap Sl2</t>
  </si>
  <si>
    <t>Medic.kada Sl2</t>
  </si>
  <si>
    <t>nova oprema</t>
  </si>
  <si>
    <t>Aparat za čiš.dišnog sust.Sl2</t>
  </si>
  <si>
    <t>dotrajalo</t>
  </si>
  <si>
    <t>prof.perica rublja Sl2</t>
  </si>
  <si>
    <t>prof. sušilicu rublja Sl2</t>
  </si>
  <si>
    <t>derutne i nezdrave salonit ploče</t>
  </si>
  <si>
    <t>nije rađeno 7g.</t>
  </si>
  <si>
    <t>garnitura za sjedenje Sl2</t>
  </si>
  <si>
    <t>stolice i stolovi -Sl</t>
  </si>
  <si>
    <t>staro preko 30g.</t>
  </si>
  <si>
    <t>zamjena starih (očuvanje topl.)</t>
  </si>
  <si>
    <t>zamjena prozora i stakl.stjena-Sl</t>
  </si>
  <si>
    <t>ormari za skupine-Sl</t>
  </si>
  <si>
    <t>Klima uređaji -kuh.Sl</t>
  </si>
  <si>
    <t>Vibrirajuća podna prostirka- Sl</t>
  </si>
  <si>
    <t>novi aparat za koris.višestr.teškoće</t>
  </si>
  <si>
    <t>zamjena starih</t>
  </si>
  <si>
    <t>UKUPNO 313:</t>
  </si>
  <si>
    <t>stroj za digital.tisak-Ili</t>
  </si>
  <si>
    <t>novo</t>
  </si>
  <si>
    <t>Suđerice za radione</t>
  </si>
  <si>
    <t>Klima uređaji (5kom)-Sl2</t>
  </si>
  <si>
    <t>Strunjače Airex-Sl</t>
  </si>
  <si>
    <t>PC+printer -Rad.</t>
  </si>
  <si>
    <t>zanjena starog</t>
  </si>
  <si>
    <t>Mala tokarica za rezb.drva-Ili</t>
  </si>
  <si>
    <t>Klamerica za klamanje okvira-Ili</t>
  </si>
  <si>
    <t>šivaće mašine Rad.</t>
  </si>
  <si>
    <t>Klima -Rad.</t>
  </si>
  <si>
    <t>Štednjaci -Rad</t>
  </si>
  <si>
    <t>Televizori -Radione</t>
  </si>
  <si>
    <t>Sjedeće garnit.-Rad</t>
  </si>
  <si>
    <t>Mobil.stolovi - Sl2</t>
  </si>
  <si>
    <t>2019.g.</t>
  </si>
  <si>
    <t>Ukupno
2017.-2019.g.</t>
  </si>
  <si>
    <t>šivaća mašina Orl</t>
  </si>
  <si>
    <t>sanacija krova gimn.dvor. Orl</t>
  </si>
  <si>
    <t>ličenje prost. Orlovac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</si>
</sst>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5" fillId="4" borderId="7" xfId="0" applyFont="1" applyFill="1" applyBorder="1"/>
    <xf numFmtId="0" fontId="5" fillId="4" borderId="8" xfId="0" applyFont="1" applyFill="1" applyBorder="1"/>
    <xf numFmtId="0" fontId="5" fillId="4" borderId="8" xfId="0" applyFont="1" applyFill="1" applyBorder="1" applyAlignment="1">
      <alignment wrapText="1"/>
    </xf>
    <xf numFmtId="3" fontId="2" fillId="4" borderId="8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C1" zoomScale="90" zoomScaleNormal="90" workbookViewId="0">
      <selection activeCell="D40" sqref="D40:I40"/>
    </sheetView>
  </sheetViews>
  <sheetFormatPr defaultRowHeight="15" x14ac:dyDescent="0.25"/>
  <cols>
    <col min="1" max="1" width="4.140625" bestFit="1" customWidth="1"/>
    <col min="2" max="2" width="5.42578125" customWidth="1"/>
    <col min="3" max="3" width="30.5703125" customWidth="1"/>
    <col min="4" max="4" width="31.140625" customWidth="1"/>
    <col min="5" max="5" width="13.85546875" customWidth="1"/>
    <col min="6" max="6" width="10.28515625" customWidth="1"/>
    <col min="9" max="9" width="10" customWidth="1"/>
  </cols>
  <sheetData>
    <row r="1" spans="1:9" ht="15.75" x14ac:dyDescent="0.25">
      <c r="A1" s="16" t="s">
        <v>0</v>
      </c>
      <c r="B1" s="18" t="s">
        <v>1</v>
      </c>
      <c r="C1" s="20" t="s">
        <v>2</v>
      </c>
      <c r="D1" s="20" t="s">
        <v>3</v>
      </c>
      <c r="E1" s="20" t="s">
        <v>4</v>
      </c>
      <c r="F1" s="13" t="s">
        <v>5</v>
      </c>
      <c r="G1" s="14"/>
      <c r="H1" s="14"/>
      <c r="I1" s="15"/>
    </row>
    <row r="2" spans="1:9" ht="45" x14ac:dyDescent="0.25">
      <c r="A2" s="17"/>
      <c r="B2" s="19"/>
      <c r="C2" s="21"/>
      <c r="D2" s="21"/>
      <c r="E2" s="21"/>
      <c r="F2" s="1" t="s">
        <v>11</v>
      </c>
      <c r="G2" s="1" t="s">
        <v>21</v>
      </c>
      <c r="H2" s="1" t="s">
        <v>72</v>
      </c>
      <c r="I2" s="2" t="s">
        <v>73</v>
      </c>
    </row>
    <row r="3" spans="1:9" ht="14.45" x14ac:dyDescent="0.3">
      <c r="A3" s="3">
        <v>1</v>
      </c>
      <c r="B3" s="4">
        <v>2</v>
      </c>
      <c r="C3" s="4">
        <v>3</v>
      </c>
      <c r="D3" s="4">
        <v>4</v>
      </c>
      <c r="E3" s="3">
        <v>5</v>
      </c>
      <c r="F3" s="4">
        <v>6</v>
      </c>
      <c r="G3" s="3">
        <v>7</v>
      </c>
      <c r="H3" s="4">
        <v>8</v>
      </c>
      <c r="I3" s="5" t="s">
        <v>6</v>
      </c>
    </row>
    <row r="4" spans="1:9" ht="29.45" x14ac:dyDescent="0.3">
      <c r="A4" s="6" t="s">
        <v>7</v>
      </c>
      <c r="B4" s="6"/>
      <c r="C4" s="6"/>
      <c r="D4" s="6"/>
      <c r="E4" s="7" t="s">
        <v>13</v>
      </c>
      <c r="F4" s="6"/>
      <c r="G4" s="6"/>
      <c r="H4" s="6"/>
      <c r="I4" s="6">
        <f>SUM(F4:H4)</f>
        <v>0</v>
      </c>
    </row>
    <row r="5" spans="1:9" ht="29.25" x14ac:dyDescent="0.25">
      <c r="A5" s="6" t="s">
        <v>8</v>
      </c>
      <c r="B5" s="6"/>
      <c r="C5" s="6"/>
      <c r="D5" s="6"/>
      <c r="E5" s="7" t="s">
        <v>15</v>
      </c>
      <c r="F5" s="6"/>
      <c r="G5" s="6"/>
      <c r="H5" s="6"/>
      <c r="I5" s="6">
        <f t="shared" ref="I5:I47" si="0">SUM(F5:H5)</f>
        <v>0</v>
      </c>
    </row>
    <row r="6" spans="1:9" ht="42" x14ac:dyDescent="0.25">
      <c r="A6" s="6" t="s">
        <v>9</v>
      </c>
      <c r="B6" s="6"/>
      <c r="C6" s="6"/>
      <c r="D6" s="6"/>
      <c r="E6" s="7" t="s">
        <v>14</v>
      </c>
      <c r="F6" s="6"/>
      <c r="G6" s="6"/>
      <c r="H6" s="6"/>
      <c r="I6" s="6">
        <f t="shared" si="0"/>
        <v>0</v>
      </c>
    </row>
    <row r="7" spans="1:9" ht="15.75" x14ac:dyDescent="0.25">
      <c r="A7" s="6"/>
      <c r="B7" s="6">
        <v>313</v>
      </c>
      <c r="C7" s="6" t="s">
        <v>46</v>
      </c>
      <c r="D7" s="6" t="s">
        <v>41</v>
      </c>
      <c r="E7" s="7"/>
      <c r="F7" s="6">
        <v>30000</v>
      </c>
      <c r="G7" s="6">
        <v>30000</v>
      </c>
      <c r="H7" s="6"/>
      <c r="I7" s="6">
        <f t="shared" ref="I7:I12" si="1">SUM(F7:H7)</f>
        <v>60000</v>
      </c>
    </row>
    <row r="8" spans="1:9" ht="15.75" x14ac:dyDescent="0.25">
      <c r="A8" s="6"/>
      <c r="B8" s="6">
        <v>313</v>
      </c>
      <c r="C8" s="6" t="s">
        <v>71</v>
      </c>
      <c r="D8" s="6" t="s">
        <v>58</v>
      </c>
      <c r="E8" s="7"/>
      <c r="F8" s="6">
        <v>5000</v>
      </c>
      <c r="G8" s="6"/>
      <c r="H8" s="6"/>
      <c r="I8" s="6">
        <f t="shared" si="1"/>
        <v>5000</v>
      </c>
    </row>
    <row r="9" spans="1:9" ht="15.75" x14ac:dyDescent="0.25">
      <c r="A9" s="6"/>
      <c r="B9" s="6">
        <v>313</v>
      </c>
      <c r="C9" s="6" t="s">
        <v>47</v>
      </c>
      <c r="D9" s="6" t="s">
        <v>48</v>
      </c>
      <c r="E9" s="7"/>
      <c r="F9" s="6">
        <v>20000</v>
      </c>
      <c r="G9" s="6">
        <v>20000</v>
      </c>
      <c r="H9" s="6">
        <v>20000</v>
      </c>
      <c r="I9" s="6">
        <f t="shared" si="1"/>
        <v>60000</v>
      </c>
    </row>
    <row r="10" spans="1:9" ht="15.75" x14ac:dyDescent="0.25">
      <c r="A10" s="6"/>
      <c r="B10" s="6">
        <v>313</v>
      </c>
      <c r="C10" s="6" t="s">
        <v>51</v>
      </c>
      <c r="D10" s="6" t="s">
        <v>48</v>
      </c>
      <c r="E10" s="7"/>
      <c r="F10" s="6">
        <v>30000</v>
      </c>
      <c r="G10" s="6">
        <v>30000</v>
      </c>
      <c r="H10" s="6">
        <v>10000</v>
      </c>
      <c r="I10" s="6">
        <f t="shared" si="1"/>
        <v>70000</v>
      </c>
    </row>
    <row r="11" spans="1:9" ht="15.75" x14ac:dyDescent="0.25">
      <c r="A11" s="6"/>
      <c r="B11" s="6">
        <v>313</v>
      </c>
      <c r="C11" s="6" t="s">
        <v>70</v>
      </c>
      <c r="D11" s="6" t="s">
        <v>55</v>
      </c>
      <c r="E11" s="7"/>
      <c r="F11" s="6">
        <v>15000</v>
      </c>
      <c r="G11" s="6"/>
      <c r="H11" s="6"/>
      <c r="I11" s="6">
        <f t="shared" si="1"/>
        <v>15000</v>
      </c>
    </row>
    <row r="12" spans="1:9" ht="15.75" x14ac:dyDescent="0.25">
      <c r="A12" s="6"/>
      <c r="B12" s="6">
        <v>313</v>
      </c>
      <c r="C12" s="6" t="s">
        <v>62</v>
      </c>
      <c r="D12" s="6" t="s">
        <v>63</v>
      </c>
      <c r="E12" s="7"/>
      <c r="F12" s="6">
        <v>15000</v>
      </c>
      <c r="G12" s="6">
        <v>15000</v>
      </c>
      <c r="H12" s="6"/>
      <c r="I12" s="6">
        <f t="shared" si="1"/>
        <v>30000</v>
      </c>
    </row>
    <row r="13" spans="1:9" ht="42" customHeight="1" x14ac:dyDescent="0.25">
      <c r="A13" s="6" t="s">
        <v>10</v>
      </c>
      <c r="B13" s="6">
        <v>313</v>
      </c>
      <c r="C13" s="6" t="s">
        <v>22</v>
      </c>
      <c r="D13" s="6"/>
      <c r="E13" s="7" t="s">
        <v>16</v>
      </c>
      <c r="F13" s="6">
        <v>200000</v>
      </c>
      <c r="G13" s="6"/>
      <c r="H13" s="6"/>
      <c r="I13" s="6">
        <f t="shared" si="0"/>
        <v>200000</v>
      </c>
    </row>
    <row r="14" spans="1:9" ht="15.75" x14ac:dyDescent="0.25">
      <c r="A14" s="6"/>
      <c r="B14" s="6">
        <v>313</v>
      </c>
      <c r="C14" s="6" t="s">
        <v>33</v>
      </c>
      <c r="D14" s="6" t="s">
        <v>32</v>
      </c>
      <c r="E14" s="7"/>
      <c r="F14" s="6">
        <v>45000</v>
      </c>
      <c r="G14" s="6">
        <v>45000</v>
      </c>
      <c r="H14" s="6">
        <v>45000</v>
      </c>
      <c r="I14" s="6">
        <f t="shared" ref="I14:I22" si="2">SUM(F14:H14)</f>
        <v>135000</v>
      </c>
    </row>
    <row r="15" spans="1:9" ht="15.75" x14ac:dyDescent="0.25">
      <c r="A15" s="6"/>
      <c r="B15" s="6">
        <v>313</v>
      </c>
      <c r="C15" s="6" t="s">
        <v>34</v>
      </c>
      <c r="D15" s="6" t="s">
        <v>31</v>
      </c>
      <c r="E15" s="7"/>
      <c r="F15" s="6">
        <v>20000</v>
      </c>
      <c r="G15" s="6"/>
      <c r="H15" s="6"/>
      <c r="I15" s="6">
        <f t="shared" si="2"/>
        <v>20000</v>
      </c>
    </row>
    <row r="16" spans="1:9" ht="15.75" x14ac:dyDescent="0.25">
      <c r="A16" s="6"/>
      <c r="B16" s="6">
        <v>313</v>
      </c>
      <c r="C16" s="6" t="s">
        <v>36</v>
      </c>
      <c r="D16" s="6" t="s">
        <v>35</v>
      </c>
      <c r="E16" s="7"/>
      <c r="F16" s="6">
        <v>15000</v>
      </c>
      <c r="G16" s="6"/>
      <c r="H16" s="6"/>
      <c r="I16" s="6">
        <f t="shared" si="2"/>
        <v>15000</v>
      </c>
    </row>
    <row r="17" spans="1:9" ht="15.75" x14ac:dyDescent="0.25">
      <c r="A17" s="6"/>
      <c r="B17" s="6">
        <v>313</v>
      </c>
      <c r="C17" s="6" t="s">
        <v>37</v>
      </c>
      <c r="D17" s="6" t="s">
        <v>35</v>
      </c>
      <c r="E17" s="7"/>
      <c r="F17" s="6">
        <v>25000</v>
      </c>
      <c r="G17" s="6"/>
      <c r="H17" s="6"/>
      <c r="I17" s="6">
        <f t="shared" si="2"/>
        <v>25000</v>
      </c>
    </row>
    <row r="18" spans="1:9" ht="15.75" x14ac:dyDescent="0.25">
      <c r="A18" s="6"/>
      <c r="B18" s="6">
        <v>313</v>
      </c>
      <c r="C18" s="6" t="s">
        <v>38</v>
      </c>
      <c r="D18" s="6" t="s">
        <v>35</v>
      </c>
      <c r="E18" s="7"/>
      <c r="F18" s="6">
        <v>40000</v>
      </c>
      <c r="G18" s="6"/>
      <c r="H18" s="6"/>
      <c r="I18" s="6">
        <f t="shared" si="2"/>
        <v>40000</v>
      </c>
    </row>
    <row r="19" spans="1:9" ht="15.75" x14ac:dyDescent="0.25">
      <c r="A19" s="6"/>
      <c r="B19" s="6">
        <v>313</v>
      </c>
      <c r="C19" s="6" t="s">
        <v>60</v>
      </c>
      <c r="D19" s="6" t="s">
        <v>39</v>
      </c>
      <c r="E19" s="7"/>
      <c r="F19" s="6">
        <v>20000</v>
      </c>
      <c r="G19" s="6">
        <v>20000</v>
      </c>
      <c r="H19" s="6">
        <v>20000</v>
      </c>
      <c r="I19" s="6">
        <f t="shared" si="2"/>
        <v>60000</v>
      </c>
    </row>
    <row r="20" spans="1:9" ht="15.75" x14ac:dyDescent="0.25">
      <c r="A20" s="6"/>
      <c r="B20" s="6">
        <v>313</v>
      </c>
      <c r="C20" s="6" t="s">
        <v>40</v>
      </c>
      <c r="D20" s="6" t="s">
        <v>39</v>
      </c>
      <c r="E20" s="7"/>
      <c r="F20" s="6"/>
      <c r="G20" s="6">
        <v>80000</v>
      </c>
      <c r="H20" s="6"/>
      <c r="I20" s="6">
        <f t="shared" si="2"/>
        <v>80000</v>
      </c>
    </row>
    <row r="21" spans="1:9" ht="15.75" x14ac:dyDescent="0.25">
      <c r="A21" s="6"/>
      <c r="B21" s="6">
        <v>313</v>
      </c>
      <c r="C21" s="6" t="s">
        <v>52</v>
      </c>
      <c r="D21" s="6" t="s">
        <v>39</v>
      </c>
      <c r="E21" s="7"/>
      <c r="F21" s="6">
        <v>7500</v>
      </c>
      <c r="G21" s="6"/>
      <c r="H21" s="6"/>
      <c r="I21" s="6">
        <f t="shared" si="2"/>
        <v>7500</v>
      </c>
    </row>
    <row r="22" spans="1:9" ht="15.75" x14ac:dyDescent="0.25">
      <c r="A22" s="6"/>
      <c r="B22" s="6">
        <v>313</v>
      </c>
      <c r="C22" s="6" t="s">
        <v>53</v>
      </c>
      <c r="D22" s="6" t="s">
        <v>54</v>
      </c>
      <c r="E22" s="7"/>
      <c r="F22" s="6">
        <v>5000</v>
      </c>
      <c r="G22" s="6"/>
      <c r="H22" s="6"/>
      <c r="I22" s="6">
        <f t="shared" si="2"/>
        <v>5000</v>
      </c>
    </row>
    <row r="23" spans="1:9" ht="15.75" x14ac:dyDescent="0.25">
      <c r="A23" s="6"/>
      <c r="B23" s="6">
        <v>313</v>
      </c>
      <c r="C23" s="6" t="s">
        <v>61</v>
      </c>
      <c r="D23" s="6" t="s">
        <v>55</v>
      </c>
      <c r="E23" s="7"/>
      <c r="F23" s="6">
        <v>7500</v>
      </c>
      <c r="G23" s="6">
        <v>7500</v>
      </c>
      <c r="H23" s="6"/>
      <c r="I23" s="6">
        <f>SUM(F23:H23)</f>
        <v>15000</v>
      </c>
    </row>
    <row r="24" spans="1:9" ht="15.75" x14ac:dyDescent="0.25">
      <c r="A24" s="6"/>
      <c r="B24" s="6">
        <v>313</v>
      </c>
      <c r="C24" s="6" t="s">
        <v>67</v>
      </c>
      <c r="D24" s="6" t="s">
        <v>55</v>
      </c>
      <c r="E24" s="7"/>
      <c r="F24" s="6">
        <v>10000</v>
      </c>
      <c r="G24" s="6">
        <v>10000</v>
      </c>
      <c r="H24" s="6"/>
      <c r="I24" s="6">
        <f>SUM(F24:H24)</f>
        <v>20000</v>
      </c>
    </row>
    <row r="25" spans="1:9" ht="15.75" x14ac:dyDescent="0.25">
      <c r="A25" s="6"/>
      <c r="B25" s="6">
        <v>313</v>
      </c>
      <c r="C25" s="6" t="s">
        <v>69</v>
      </c>
      <c r="D25" s="6" t="s">
        <v>55</v>
      </c>
      <c r="E25" s="7"/>
      <c r="F25" s="6">
        <v>2000</v>
      </c>
      <c r="G25" s="6">
        <v>6000</v>
      </c>
      <c r="H25" s="6"/>
      <c r="I25" s="6">
        <f>SUM(F25:H25)</f>
        <v>8000</v>
      </c>
    </row>
    <row r="26" spans="1:9" ht="54" customHeight="1" x14ac:dyDescent="0.25">
      <c r="A26" s="6" t="s">
        <v>26</v>
      </c>
      <c r="B26" s="6">
        <v>313</v>
      </c>
      <c r="C26" s="6" t="s">
        <v>23</v>
      </c>
      <c r="D26" s="6" t="s">
        <v>24</v>
      </c>
      <c r="E26" s="7" t="s">
        <v>17</v>
      </c>
      <c r="F26" s="6">
        <v>15000</v>
      </c>
      <c r="G26" s="6"/>
      <c r="H26" s="6"/>
      <c r="I26" s="6">
        <f t="shared" si="0"/>
        <v>15000</v>
      </c>
    </row>
    <row r="27" spans="1:9" ht="15.75" x14ac:dyDescent="0.25">
      <c r="A27" s="6"/>
      <c r="B27" s="6">
        <v>313</v>
      </c>
      <c r="C27" s="6" t="s">
        <v>25</v>
      </c>
      <c r="D27" s="6" t="s">
        <v>24</v>
      </c>
      <c r="E27" s="7"/>
      <c r="F27" s="6">
        <v>60000</v>
      </c>
      <c r="G27" s="6">
        <v>60000</v>
      </c>
      <c r="H27" s="6"/>
      <c r="I27" s="6">
        <f t="shared" ref="I27:I30" si="3">SUM(F27:H27)</f>
        <v>120000</v>
      </c>
    </row>
    <row r="28" spans="1:9" ht="15.75" x14ac:dyDescent="0.25">
      <c r="A28" s="6"/>
      <c r="B28" s="6">
        <v>313</v>
      </c>
      <c r="C28" s="6" t="s">
        <v>74</v>
      </c>
      <c r="D28" s="6" t="s">
        <v>24</v>
      </c>
      <c r="E28" s="7"/>
      <c r="F28" s="6">
        <v>8000</v>
      </c>
      <c r="G28" s="6"/>
      <c r="H28" s="6"/>
      <c r="I28" s="6">
        <f t="shared" si="3"/>
        <v>8000</v>
      </c>
    </row>
    <row r="29" spans="1:9" ht="15.75" x14ac:dyDescent="0.25">
      <c r="A29" s="6"/>
      <c r="B29" s="6">
        <v>313</v>
      </c>
      <c r="C29" s="6" t="s">
        <v>42</v>
      </c>
      <c r="D29" s="6" t="s">
        <v>24</v>
      </c>
      <c r="E29" s="7"/>
      <c r="F29" s="6">
        <v>18000</v>
      </c>
      <c r="G29" s="6"/>
      <c r="H29" s="6"/>
      <c r="I29" s="6">
        <f t="shared" si="3"/>
        <v>18000</v>
      </c>
    </row>
    <row r="30" spans="1:9" ht="15.75" x14ac:dyDescent="0.25">
      <c r="A30" s="6"/>
      <c r="B30" s="6">
        <v>313</v>
      </c>
      <c r="C30" s="6" t="s">
        <v>43</v>
      </c>
      <c r="D30" s="6" t="s">
        <v>24</v>
      </c>
      <c r="E30" s="7"/>
      <c r="F30" s="6">
        <v>12000</v>
      </c>
      <c r="G30" s="6">
        <v>18000</v>
      </c>
      <c r="H30" s="6"/>
      <c r="I30" s="6">
        <f t="shared" si="3"/>
        <v>30000</v>
      </c>
    </row>
    <row r="31" spans="1:9" ht="15.75" x14ac:dyDescent="0.25">
      <c r="A31" s="6"/>
      <c r="B31" s="6">
        <v>313</v>
      </c>
      <c r="C31" s="6" t="s">
        <v>57</v>
      </c>
      <c r="D31" s="6" t="s">
        <v>24</v>
      </c>
      <c r="E31" s="7"/>
      <c r="F31" s="6">
        <v>80000</v>
      </c>
      <c r="G31" s="6">
        <v>12000</v>
      </c>
      <c r="H31" s="6"/>
      <c r="I31" s="6">
        <f t="shared" ref="I31:I36" si="4">SUM(F31:H31)</f>
        <v>92000</v>
      </c>
    </row>
    <row r="32" spans="1:9" ht="15.75" x14ac:dyDescent="0.25">
      <c r="A32" s="6"/>
      <c r="B32" s="6">
        <v>313</v>
      </c>
      <c r="C32" s="6" t="s">
        <v>59</v>
      </c>
      <c r="D32" s="6" t="s">
        <v>35</v>
      </c>
      <c r="E32" s="7"/>
      <c r="F32" s="6">
        <v>4000</v>
      </c>
      <c r="G32" s="6">
        <v>4000</v>
      </c>
      <c r="H32" s="6">
        <v>4000</v>
      </c>
      <c r="I32" s="6">
        <f t="shared" si="4"/>
        <v>12000</v>
      </c>
    </row>
    <row r="33" spans="1:9" ht="15.75" x14ac:dyDescent="0.25">
      <c r="A33" s="6"/>
      <c r="B33" s="6">
        <v>313</v>
      </c>
      <c r="C33" s="6" t="s">
        <v>64</v>
      </c>
      <c r="D33" s="6" t="s">
        <v>58</v>
      </c>
      <c r="E33" s="7"/>
      <c r="F33" s="6">
        <v>10000</v>
      </c>
      <c r="G33" s="6"/>
      <c r="H33" s="6"/>
      <c r="I33" s="6">
        <f t="shared" si="4"/>
        <v>10000</v>
      </c>
    </row>
    <row r="34" spans="1:9" ht="15.75" x14ac:dyDescent="0.25">
      <c r="A34" s="6"/>
      <c r="B34" s="6">
        <v>313</v>
      </c>
      <c r="C34" s="6" t="s">
        <v>65</v>
      </c>
      <c r="D34" s="6" t="s">
        <v>58</v>
      </c>
      <c r="E34" s="7"/>
      <c r="F34" s="6">
        <v>6000</v>
      </c>
      <c r="G34" s="6"/>
      <c r="H34" s="6"/>
      <c r="I34" s="6">
        <f t="shared" si="4"/>
        <v>6000</v>
      </c>
    </row>
    <row r="35" spans="1:9" ht="15.75" x14ac:dyDescent="0.25">
      <c r="A35" s="6"/>
      <c r="B35" s="6">
        <v>313</v>
      </c>
      <c r="C35" s="6" t="s">
        <v>66</v>
      </c>
      <c r="D35" s="6" t="s">
        <v>58</v>
      </c>
      <c r="E35" s="7"/>
      <c r="F35" s="6">
        <v>6000</v>
      </c>
      <c r="G35" s="6"/>
      <c r="H35" s="6"/>
      <c r="I35" s="6">
        <f t="shared" si="4"/>
        <v>6000</v>
      </c>
    </row>
    <row r="36" spans="1:9" ht="15.75" x14ac:dyDescent="0.25">
      <c r="A36" s="6"/>
      <c r="B36" s="6">
        <v>313</v>
      </c>
      <c r="C36" s="6" t="s">
        <v>68</v>
      </c>
      <c r="D36" s="6" t="s">
        <v>55</v>
      </c>
      <c r="E36" s="7"/>
      <c r="F36" s="6">
        <v>2500</v>
      </c>
      <c r="G36" s="6">
        <v>5000</v>
      </c>
      <c r="H36" s="6">
        <v>2500</v>
      </c>
      <c r="I36" s="6">
        <f t="shared" si="4"/>
        <v>10000</v>
      </c>
    </row>
    <row r="37" spans="1:9" ht="57.6" customHeight="1" x14ac:dyDescent="0.25">
      <c r="A37" s="6"/>
      <c r="B37" s="6">
        <v>313</v>
      </c>
      <c r="C37" s="6" t="s">
        <v>75</v>
      </c>
      <c r="D37" s="6" t="s">
        <v>44</v>
      </c>
      <c r="E37" s="7" t="s">
        <v>18</v>
      </c>
      <c r="F37" s="6">
        <v>100000</v>
      </c>
      <c r="G37" s="6"/>
      <c r="H37" s="6"/>
      <c r="I37" s="6">
        <f t="shared" ref="I37:I39" si="5">SUM(F37:H37)</f>
        <v>100000</v>
      </c>
    </row>
    <row r="38" spans="1:9" ht="15.75" customHeight="1" x14ac:dyDescent="0.25">
      <c r="A38" s="6"/>
      <c r="B38" s="6">
        <v>313</v>
      </c>
      <c r="C38" s="6" t="s">
        <v>76</v>
      </c>
      <c r="D38" s="6" t="s">
        <v>45</v>
      </c>
      <c r="E38" s="7"/>
      <c r="F38" s="6">
        <v>100000</v>
      </c>
      <c r="G38" s="6"/>
      <c r="H38" s="6"/>
      <c r="I38" s="6">
        <f t="shared" si="5"/>
        <v>100000</v>
      </c>
    </row>
    <row r="39" spans="1:9" ht="17.850000000000001" customHeight="1" x14ac:dyDescent="0.25">
      <c r="A39" s="6"/>
      <c r="B39" s="6">
        <v>313</v>
      </c>
      <c r="C39" s="6" t="s">
        <v>50</v>
      </c>
      <c r="D39" s="6" t="s">
        <v>49</v>
      </c>
      <c r="E39" s="7"/>
      <c r="F39" s="6">
        <v>106000</v>
      </c>
      <c r="G39" s="6">
        <v>27000</v>
      </c>
      <c r="H39" s="6"/>
      <c r="I39" s="6">
        <f t="shared" si="5"/>
        <v>133000</v>
      </c>
    </row>
    <row r="40" spans="1:9" ht="15.75" customHeight="1" x14ac:dyDescent="0.25">
      <c r="A40" s="6"/>
      <c r="B40" s="6">
        <v>313</v>
      </c>
      <c r="C40" s="6"/>
      <c r="D40" s="6"/>
      <c r="E40" s="7"/>
      <c r="F40" s="6"/>
      <c r="G40" s="6"/>
      <c r="H40" s="6"/>
      <c r="I40" s="6"/>
    </row>
    <row r="41" spans="1:9" ht="15.75" customHeight="1" x14ac:dyDescent="0.25">
      <c r="A41" s="6"/>
      <c r="B41" s="6"/>
      <c r="C41" s="6"/>
      <c r="D41" s="6"/>
      <c r="E41" s="7"/>
      <c r="F41" s="6"/>
      <c r="G41" s="6"/>
      <c r="H41" s="6"/>
      <c r="I41" s="6"/>
    </row>
    <row r="42" spans="1:9" ht="15.75" customHeight="1" x14ac:dyDescent="0.25">
      <c r="A42" s="6"/>
      <c r="B42" s="6"/>
      <c r="C42" s="6"/>
      <c r="D42" s="6"/>
      <c r="E42" s="7"/>
      <c r="F42" s="6"/>
      <c r="G42" s="6"/>
      <c r="H42" s="6"/>
      <c r="I42" s="6"/>
    </row>
    <row r="43" spans="1:9" ht="15.2" customHeight="1" x14ac:dyDescent="0.25">
      <c r="A43" s="6"/>
      <c r="B43" s="6"/>
      <c r="C43" s="6"/>
      <c r="D43" s="6"/>
      <c r="E43" s="7"/>
      <c r="F43" s="6"/>
      <c r="G43" s="6"/>
      <c r="H43" s="6"/>
      <c r="I43" s="6"/>
    </row>
    <row r="44" spans="1:9" ht="15.2" customHeight="1" x14ac:dyDescent="0.25">
      <c r="A44" s="6"/>
      <c r="B44" s="6"/>
      <c r="C44" s="6"/>
      <c r="D44" s="6"/>
      <c r="E44" s="7" t="s">
        <v>19</v>
      </c>
      <c r="F44" s="6"/>
      <c r="G44" s="6"/>
      <c r="H44" s="6"/>
      <c r="I44" s="6">
        <f t="shared" ref="I44:I46" si="6">SUM(F44:H44)</f>
        <v>0</v>
      </c>
    </row>
    <row r="45" spans="1:9" ht="57.75" customHeight="1" x14ac:dyDescent="0.25">
      <c r="A45" s="6"/>
      <c r="B45" s="6"/>
      <c r="C45" s="6"/>
      <c r="D45" s="6"/>
      <c r="E45" s="7" t="s">
        <v>20</v>
      </c>
      <c r="F45" s="6"/>
      <c r="G45" s="6"/>
      <c r="H45" s="6"/>
      <c r="I45" s="6">
        <f t="shared" si="6"/>
        <v>0</v>
      </c>
    </row>
    <row r="46" spans="1:9" ht="57" customHeight="1" x14ac:dyDescent="0.25">
      <c r="A46" s="6"/>
      <c r="B46" s="6"/>
      <c r="C46" s="6"/>
      <c r="D46" s="6"/>
      <c r="E46" s="6"/>
      <c r="F46" s="6"/>
      <c r="G46" s="6"/>
      <c r="H46" s="6"/>
      <c r="I46" s="6">
        <f t="shared" si="6"/>
        <v>0</v>
      </c>
    </row>
    <row r="47" spans="1:9" ht="16.5" thickBot="1" x14ac:dyDescent="0.3">
      <c r="A47" s="6"/>
      <c r="B47" s="6"/>
      <c r="C47" s="6"/>
      <c r="D47" s="6"/>
      <c r="E47" s="6"/>
      <c r="F47" s="6"/>
      <c r="G47" s="6"/>
      <c r="H47" s="6"/>
      <c r="I47" s="6">
        <f t="shared" si="0"/>
        <v>0</v>
      </c>
    </row>
    <row r="48" spans="1:9" ht="16.5" thickBot="1" x14ac:dyDescent="0.3">
      <c r="A48" s="8" t="s">
        <v>27</v>
      </c>
      <c r="B48" s="10"/>
      <c r="C48" s="11" t="s">
        <v>56</v>
      </c>
      <c r="D48" s="6"/>
      <c r="E48" s="12"/>
      <c r="F48" s="12">
        <f>SUM(F4:F47)</f>
        <v>1039500</v>
      </c>
      <c r="G48" s="12">
        <f>SUM(G4:G47)</f>
        <v>389500</v>
      </c>
      <c r="H48" s="12">
        <f>SUM(H4:H47)</f>
        <v>101500</v>
      </c>
      <c r="I48" s="12">
        <f>SUM(I4:I47)</f>
        <v>1530500</v>
      </c>
    </row>
    <row r="49" spans="1:4" ht="16.5" thickBot="1" x14ac:dyDescent="0.3">
      <c r="A49" s="6" t="s">
        <v>28</v>
      </c>
      <c r="D49" s="11"/>
    </row>
    <row r="50" spans="1:4" ht="15.75" x14ac:dyDescent="0.25">
      <c r="A50" s="8" t="s">
        <v>29</v>
      </c>
    </row>
    <row r="51" spans="1:4" ht="15.75" x14ac:dyDescent="0.25">
      <c r="A51" s="6" t="s">
        <v>30</v>
      </c>
    </row>
    <row r="52" spans="1:4" ht="16.5" thickBot="1" x14ac:dyDescent="0.3">
      <c r="A52" s="6" t="s">
        <v>12</v>
      </c>
    </row>
    <row r="53" spans="1:4" ht="16.5" thickBot="1" x14ac:dyDescent="0.3">
      <c r="A53" s="9"/>
    </row>
  </sheetData>
  <mergeCells count="6">
    <mergeCell ref="F1:I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Nikica Sikic</dc:creator>
  <cp:lastModifiedBy>Vladka Bašić</cp:lastModifiedBy>
  <cp:lastPrinted>2016-12-01T12:36:42Z</cp:lastPrinted>
  <dcterms:created xsi:type="dcterms:W3CDTF">2014-09-05T13:31:52Z</dcterms:created>
  <dcterms:modified xsi:type="dcterms:W3CDTF">2016-12-02T07:21:57Z</dcterms:modified>
</cp:coreProperties>
</file>